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<sst xmlns="http://schemas.openxmlformats.org/spreadsheetml/2006/main" count="252" uniqueCount="93">
  <si>
    <t>附件4</t>
  </si>
  <si>
    <t>学生综合素质测评成绩汇总表</t>
  </si>
  <si>
    <t>院系：（盖章）</t>
  </si>
  <si>
    <t>测评学年：</t>
  </si>
  <si>
    <t>2018—2019学年</t>
  </si>
  <si>
    <t>名次</t>
  </si>
  <si>
    <t>姓名</t>
  </si>
  <si>
    <t>学号</t>
  </si>
  <si>
    <t>专业/班级</t>
  </si>
  <si>
    <t>测评成绩</t>
  </si>
  <si>
    <t>备注</t>
  </si>
  <si>
    <t xml:space="preserve">                  院系综合素质测评小组组长签字：                年   月   日</t>
  </si>
  <si>
    <t>17旅管1班</t>
  </si>
  <si>
    <t>付康</t>
  </si>
  <si>
    <t>151043020</t>
  </si>
  <si>
    <t>蔡铮嵘</t>
  </si>
  <si>
    <t>171043003</t>
  </si>
  <si>
    <t>曾洪燕</t>
  </si>
  <si>
    <t>171043004</t>
  </si>
  <si>
    <t>陈慧霞</t>
  </si>
  <si>
    <t>171043005</t>
  </si>
  <si>
    <t>陈子铉</t>
  </si>
  <si>
    <t>171043009</t>
  </si>
  <si>
    <t>程嘉望</t>
  </si>
  <si>
    <t>171043010</t>
  </si>
  <si>
    <t>戴小婷</t>
  </si>
  <si>
    <t>171043011</t>
  </si>
  <si>
    <t>范俊康</t>
  </si>
  <si>
    <t>171043013</t>
  </si>
  <si>
    <t>范子莹</t>
  </si>
  <si>
    <t>171043014</t>
  </si>
  <si>
    <t>何灿锋</t>
  </si>
  <si>
    <t>171043016</t>
  </si>
  <si>
    <t>何雪晶</t>
  </si>
  <si>
    <t>171043017</t>
  </si>
  <si>
    <t>胡婉华</t>
  </si>
  <si>
    <t>171043018</t>
  </si>
  <si>
    <t>黄碧莹</t>
  </si>
  <si>
    <t>171043019</t>
  </si>
  <si>
    <t>黄泽锐</t>
  </si>
  <si>
    <t>171043020</t>
  </si>
  <si>
    <t>蓝锐芬</t>
  </si>
  <si>
    <t>171043022</t>
  </si>
  <si>
    <t>李滢雅</t>
  </si>
  <si>
    <t>171043026</t>
  </si>
  <si>
    <t>李滢瀛</t>
  </si>
  <si>
    <t>171043027</t>
  </si>
  <si>
    <t>廖曦阳</t>
  </si>
  <si>
    <t>171043028</t>
  </si>
  <si>
    <t>林靖淇</t>
  </si>
  <si>
    <t>171043031</t>
  </si>
  <si>
    <t>林雨诗</t>
  </si>
  <si>
    <t>171043032</t>
  </si>
  <si>
    <t>刘俊成</t>
  </si>
  <si>
    <t>171043033</t>
  </si>
  <si>
    <t>吕铭俊</t>
  </si>
  <si>
    <t>171043039</t>
  </si>
  <si>
    <t>莫一凡</t>
  </si>
  <si>
    <t>171043041</t>
  </si>
  <si>
    <t>汤乐敏</t>
  </si>
  <si>
    <t>171043045</t>
  </si>
  <si>
    <t>唐艺晶</t>
  </si>
  <si>
    <t>171043046</t>
  </si>
  <si>
    <t>唐颖淇</t>
  </si>
  <si>
    <t>171043047</t>
  </si>
  <si>
    <t>王海琳</t>
  </si>
  <si>
    <t>171043048</t>
  </si>
  <si>
    <t>巫雯婷</t>
  </si>
  <si>
    <t>171043052</t>
  </si>
  <si>
    <t>徐静雯</t>
  </si>
  <si>
    <t>171043054</t>
  </si>
  <si>
    <t>许乐瑶</t>
  </si>
  <si>
    <t>171043055</t>
  </si>
  <si>
    <t>余梓益</t>
  </si>
  <si>
    <t>171043058</t>
  </si>
  <si>
    <t>张杰匀</t>
  </si>
  <si>
    <t>171043059</t>
  </si>
  <si>
    <t>张蓉</t>
  </si>
  <si>
    <t>171043060</t>
  </si>
  <si>
    <t>张玉婷</t>
  </si>
  <si>
    <t>171043061</t>
  </si>
  <si>
    <t>章洁雯</t>
  </si>
  <si>
    <t>171043062</t>
  </si>
  <si>
    <t>赵苑诗</t>
  </si>
  <si>
    <t>171043063</t>
  </si>
  <si>
    <t>钟文凤</t>
  </si>
  <si>
    <t>171043066</t>
  </si>
  <si>
    <t>周欣园</t>
  </si>
  <si>
    <t>171043067</t>
  </si>
  <si>
    <t>邹骏斌</t>
  </si>
  <si>
    <t>171043069</t>
  </si>
  <si>
    <t>张兆龙</t>
  </si>
  <si>
    <t>171035114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</si>
</sst>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75" zoomScaleNormal="175" zoomScalePageLayoutView="0" workbookViewId="0" topLeftCell="A1">
      <selection activeCell="F8" sqref="F8"/>
    </sheetView>
  </sheetViews>
  <sheetFormatPr defaultColWidth="9.00390625" defaultRowHeight="14.25"/>
  <cols>
    <col min="1" max="1" width="6.50390625" style="0" bestFit="1" customWidth="1"/>
    <col min="2" max="2" width="9.50390625" style="0" bestFit="1" customWidth="1"/>
    <col min="3" max="3" width="10.50390625" style="0" bestFit="1" customWidth="1"/>
    <col min="4" max="4" width="20.50390625" style="0" bestFit="1" customWidth="1"/>
    <col min="5" max="5" width="11.625" style="0" bestFit="1" customWidth="1"/>
    <col min="6" max="6" width="19.125" style="0" customWidth="1"/>
  </cols>
  <sheetData>
    <row r="1" ht="14.25">
      <c r="A1" t="s">
        <v>0</v>
      </c>
    </row>
    <row r="2" spans="1:6" ht="24" customHeight="1">
      <c r="A2" s="14" t="s">
        <v>1</v>
      </c>
      <c r="B2" s="14"/>
      <c r="C2" s="14"/>
      <c r="D2" s="14"/>
      <c r="E2" s="14"/>
      <c r="F2" s="14"/>
    </row>
    <row r="3" spans="1:6" ht="26.25" customHeight="1">
      <c r="A3" s="15" t="s">
        <v>2</v>
      </c>
      <c r="B3" s="15"/>
      <c r="C3" s="15"/>
      <c r="D3" s="15"/>
      <c r="E3" s="2" t="s">
        <v>3</v>
      </c>
      <c r="F3" s="3" t="s">
        <v>4</v>
      </c>
    </row>
    <row r="4" spans="1:6" ht="6" customHeight="1">
      <c r="A4" s="2"/>
      <c r="B4" s="2"/>
      <c r="C4" s="2"/>
      <c r="D4" s="2"/>
      <c r="E4" s="2"/>
      <c r="F4" s="3"/>
    </row>
    <row r="5" spans="1:6" s="1" customFormat="1" ht="22.5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 ht="18" customHeight="1">
      <c r="A6" s="5">
        <v>1</v>
      </c>
      <c r="B6" s="11" t="s">
        <v>17</v>
      </c>
      <c r="C6" s="7" t="s">
        <v>18</v>
      </c>
      <c r="D6" s="6" t="s">
        <v>12</v>
      </c>
      <c r="E6" s="8">
        <v>86.43</v>
      </c>
      <c r="F6" s="5"/>
    </row>
    <row r="7" spans="1:6" ht="18" customHeight="1">
      <c r="A7" s="5">
        <v>3</v>
      </c>
      <c r="B7" s="11" t="s">
        <v>29</v>
      </c>
      <c r="C7" s="7" t="s">
        <v>30</v>
      </c>
      <c r="D7" s="6" t="s">
        <v>12</v>
      </c>
      <c r="E7" s="8">
        <v>85.775</v>
      </c>
      <c r="F7" s="5"/>
    </row>
    <row r="8" spans="1:6" ht="18" customHeight="1">
      <c r="A8" s="5">
        <v>2</v>
      </c>
      <c r="B8" s="11" t="s">
        <v>41</v>
      </c>
      <c r="C8" s="7" t="s">
        <v>42</v>
      </c>
      <c r="D8" s="6" t="s">
        <v>12</v>
      </c>
      <c r="E8" s="8">
        <v>85.425</v>
      </c>
      <c r="F8" s="5"/>
    </row>
    <row r="9" spans="1:6" ht="18" customHeight="1">
      <c r="A9" s="5">
        <v>4</v>
      </c>
      <c r="B9" s="11" t="s">
        <v>49</v>
      </c>
      <c r="C9" s="7" t="s">
        <v>50</v>
      </c>
      <c r="D9" s="6" t="s">
        <v>12</v>
      </c>
      <c r="E9" s="8">
        <v>85.185</v>
      </c>
      <c r="F9" s="5"/>
    </row>
    <row r="10" spans="1:6" ht="18" customHeight="1">
      <c r="A10" s="5">
        <v>5</v>
      </c>
      <c r="B10" s="11" t="s">
        <v>67</v>
      </c>
      <c r="C10" s="7" t="s">
        <v>68</v>
      </c>
      <c r="D10" s="6" t="s">
        <v>12</v>
      </c>
      <c r="E10" s="8">
        <v>83.32</v>
      </c>
      <c r="F10" s="5"/>
    </row>
    <row r="11" spans="1:6" ht="18" customHeight="1">
      <c r="A11" s="5">
        <v>6</v>
      </c>
      <c r="B11" s="11" t="s">
        <v>77</v>
      </c>
      <c r="C11" s="7" t="s">
        <v>78</v>
      </c>
      <c r="D11" s="6" t="s">
        <v>12</v>
      </c>
      <c r="E11" s="8">
        <v>82.51</v>
      </c>
      <c r="F11" s="5"/>
    </row>
    <row r="12" spans="1:6" ht="18" customHeight="1">
      <c r="A12" s="5">
        <v>7</v>
      </c>
      <c r="B12" s="11" t="s">
        <v>83</v>
      </c>
      <c r="C12" s="7" t="s">
        <v>84</v>
      </c>
      <c r="D12" s="6" t="s">
        <v>12</v>
      </c>
      <c r="E12" s="8">
        <v>82.235</v>
      </c>
      <c r="F12" s="5"/>
    </row>
    <row r="13" spans="1:6" ht="18" customHeight="1">
      <c r="A13" s="5">
        <v>8</v>
      </c>
      <c r="B13" s="11" t="s">
        <v>81</v>
      </c>
      <c r="C13" s="7" t="s">
        <v>82</v>
      </c>
      <c r="D13" s="6" t="s">
        <v>12</v>
      </c>
      <c r="E13" s="8">
        <v>81.84</v>
      </c>
      <c r="F13" s="5"/>
    </row>
    <row r="14" spans="1:6" ht="18" customHeight="1">
      <c r="A14" s="5">
        <v>9</v>
      </c>
      <c r="B14" s="11" t="s">
        <v>35</v>
      </c>
      <c r="C14" s="7" t="s">
        <v>36</v>
      </c>
      <c r="D14" s="6" t="s">
        <v>12</v>
      </c>
      <c r="E14" s="8">
        <v>81.5225</v>
      </c>
      <c r="F14" s="5"/>
    </row>
    <row r="15" spans="1:6" ht="18" customHeight="1">
      <c r="A15" s="5">
        <v>10</v>
      </c>
      <c r="B15" s="11" t="s">
        <v>61</v>
      </c>
      <c r="C15" s="7" t="s">
        <v>62</v>
      </c>
      <c r="D15" s="6" t="s">
        <v>12</v>
      </c>
      <c r="E15" s="8">
        <v>81.145</v>
      </c>
      <c r="F15" s="5"/>
    </row>
    <row r="16" spans="1:6" ht="18" customHeight="1">
      <c r="A16" s="5">
        <v>11</v>
      </c>
      <c r="B16" s="11" t="s">
        <v>65</v>
      </c>
      <c r="C16" s="7" t="s">
        <v>66</v>
      </c>
      <c r="D16" s="6" t="s">
        <v>12</v>
      </c>
      <c r="E16" s="8">
        <f>54.5*0.15+85.7*0.85</f>
        <v>81.02</v>
      </c>
      <c r="F16" s="5"/>
    </row>
    <row r="17" spans="1:6" ht="18" customHeight="1">
      <c r="A17" s="5">
        <v>12</v>
      </c>
      <c r="B17" s="11" t="s">
        <v>37</v>
      </c>
      <c r="C17" s="7" t="s">
        <v>38</v>
      </c>
      <c r="D17" s="6" t="s">
        <v>12</v>
      </c>
      <c r="E17" s="8">
        <v>80.745</v>
      </c>
      <c r="F17" s="5"/>
    </row>
    <row r="18" spans="1:6" ht="18" customHeight="1">
      <c r="A18" s="5">
        <v>13</v>
      </c>
      <c r="B18" s="11" t="s">
        <v>85</v>
      </c>
      <c r="C18" s="7" t="s">
        <v>86</v>
      </c>
      <c r="D18" s="6" t="s">
        <v>12</v>
      </c>
      <c r="E18" s="8">
        <v>80.67</v>
      </c>
      <c r="F18" s="5"/>
    </row>
    <row r="19" spans="1:6" ht="18" customHeight="1">
      <c r="A19" s="5">
        <v>14</v>
      </c>
      <c r="B19" s="13" t="s">
        <v>33</v>
      </c>
      <c r="C19" s="7" t="s">
        <v>34</v>
      </c>
      <c r="D19" s="6" t="s">
        <v>12</v>
      </c>
      <c r="E19" s="8">
        <v>79.79</v>
      </c>
      <c r="F19" s="5"/>
    </row>
    <row r="20" spans="1:6" ht="18" customHeight="1">
      <c r="A20" s="5">
        <v>15</v>
      </c>
      <c r="B20" s="11" t="s">
        <v>15</v>
      </c>
      <c r="C20" s="7" t="s">
        <v>16</v>
      </c>
      <c r="D20" s="6" t="s">
        <v>12</v>
      </c>
      <c r="E20" s="8">
        <v>79.45</v>
      </c>
      <c r="F20" s="5"/>
    </row>
    <row r="21" spans="1:6" ht="18" customHeight="1">
      <c r="A21" s="5">
        <v>16</v>
      </c>
      <c r="B21" s="11" t="s">
        <v>45</v>
      </c>
      <c r="C21" s="7" t="s">
        <v>46</v>
      </c>
      <c r="D21" s="6" t="s">
        <v>12</v>
      </c>
      <c r="E21" s="8">
        <v>79.32</v>
      </c>
      <c r="F21" s="5"/>
    </row>
    <row r="22" spans="1:6" ht="18" customHeight="1">
      <c r="A22" s="5">
        <v>17</v>
      </c>
      <c r="B22" s="11" t="s">
        <v>51</v>
      </c>
      <c r="C22" s="7" t="s">
        <v>52</v>
      </c>
      <c r="D22" s="6" t="s">
        <v>12</v>
      </c>
      <c r="E22" s="8">
        <f>53.5*0.15+82.8*0.85</f>
        <v>78.405</v>
      </c>
      <c r="F22" s="5"/>
    </row>
    <row r="23" spans="1:6" ht="18" customHeight="1">
      <c r="A23" s="5">
        <v>18</v>
      </c>
      <c r="B23" s="11" t="s">
        <v>31</v>
      </c>
      <c r="C23" s="7" t="s">
        <v>32</v>
      </c>
      <c r="D23" s="6" t="s">
        <v>12</v>
      </c>
      <c r="E23" s="8">
        <v>78.335</v>
      </c>
      <c r="F23" s="5"/>
    </row>
    <row r="24" spans="1:6" ht="18" customHeight="1">
      <c r="A24" s="5">
        <v>19</v>
      </c>
      <c r="B24" s="11" t="s">
        <v>59</v>
      </c>
      <c r="C24" s="7" t="s">
        <v>60</v>
      </c>
      <c r="D24" s="6" t="s">
        <v>12</v>
      </c>
      <c r="E24" s="8">
        <v>78.135</v>
      </c>
      <c r="F24" s="5"/>
    </row>
    <row r="25" spans="1:6" ht="18" customHeight="1">
      <c r="A25" s="5">
        <v>20</v>
      </c>
      <c r="B25" s="11" t="s">
        <v>71</v>
      </c>
      <c r="C25" s="7" t="s">
        <v>72</v>
      </c>
      <c r="D25" s="6" t="s">
        <v>12</v>
      </c>
      <c r="E25" s="8">
        <v>77.96</v>
      </c>
      <c r="F25" s="5"/>
    </row>
    <row r="26" spans="1:6" ht="18" customHeight="1">
      <c r="A26" s="5">
        <v>21</v>
      </c>
      <c r="B26" s="11" t="s">
        <v>69</v>
      </c>
      <c r="C26" s="7" t="s">
        <v>70</v>
      </c>
      <c r="D26" s="6" t="s">
        <v>12</v>
      </c>
      <c r="E26" s="8">
        <v>77.41</v>
      </c>
      <c r="F26" s="5"/>
    </row>
    <row r="27" spans="1:6" ht="18" customHeight="1">
      <c r="A27" s="5">
        <v>22</v>
      </c>
      <c r="B27" s="11" t="s">
        <v>79</v>
      </c>
      <c r="C27" s="7" t="s">
        <v>80</v>
      </c>
      <c r="D27" s="6" t="s">
        <v>12</v>
      </c>
      <c r="E27" s="8">
        <v>77.27</v>
      </c>
      <c r="F27" s="5"/>
    </row>
    <row r="28" spans="1:6" ht="18" customHeight="1">
      <c r="A28" s="5">
        <v>23</v>
      </c>
      <c r="B28" s="11" t="s">
        <v>25</v>
      </c>
      <c r="C28" s="7" t="s">
        <v>26</v>
      </c>
      <c r="D28" s="6" t="s">
        <v>12</v>
      </c>
      <c r="E28" s="8">
        <v>77.17</v>
      </c>
      <c r="F28" s="5"/>
    </row>
    <row r="29" spans="1:6" ht="18" customHeight="1">
      <c r="A29" s="5">
        <v>24</v>
      </c>
      <c r="B29" s="11" t="s">
        <v>63</v>
      </c>
      <c r="C29" s="7" t="s">
        <v>64</v>
      </c>
      <c r="D29" s="6" t="s">
        <v>12</v>
      </c>
      <c r="E29" s="9">
        <f>54.6*0.15+80.4*0.85</f>
        <v>76.53</v>
      </c>
      <c r="F29" s="5"/>
    </row>
    <row r="30" spans="1:6" ht="18" customHeight="1">
      <c r="A30" s="5">
        <v>25</v>
      </c>
      <c r="B30" s="11" t="s">
        <v>87</v>
      </c>
      <c r="C30" s="7" t="s">
        <v>88</v>
      </c>
      <c r="D30" s="6" t="s">
        <v>12</v>
      </c>
      <c r="E30" s="8">
        <v>75.6</v>
      </c>
      <c r="F30" s="5"/>
    </row>
    <row r="31" spans="1:6" ht="18" customHeight="1">
      <c r="A31" s="5">
        <v>26</v>
      </c>
      <c r="B31" s="11" t="s">
        <v>57</v>
      </c>
      <c r="C31" s="7" t="s">
        <v>58</v>
      </c>
      <c r="D31" s="6" t="s">
        <v>12</v>
      </c>
      <c r="E31" s="8">
        <v>75.145</v>
      </c>
      <c r="F31" s="5"/>
    </row>
    <row r="32" spans="1:6" ht="18" customHeight="1">
      <c r="A32" s="5">
        <v>27</v>
      </c>
      <c r="B32" s="11" t="s">
        <v>27</v>
      </c>
      <c r="C32" s="7" t="s">
        <v>28</v>
      </c>
      <c r="D32" s="6" t="s">
        <v>12</v>
      </c>
      <c r="E32" s="8">
        <v>74.36</v>
      </c>
      <c r="F32" s="5"/>
    </row>
    <row r="33" spans="1:6" ht="18" customHeight="1">
      <c r="A33" s="5">
        <v>28</v>
      </c>
      <c r="B33" s="11" t="s">
        <v>43</v>
      </c>
      <c r="C33" s="7" t="s">
        <v>44</v>
      </c>
      <c r="D33" s="6" t="s">
        <v>12</v>
      </c>
      <c r="E33" s="8">
        <v>73.49</v>
      </c>
      <c r="F33" s="5"/>
    </row>
    <row r="34" spans="1:6" ht="18" customHeight="1">
      <c r="A34" s="5">
        <v>29</v>
      </c>
      <c r="B34" s="11" t="s">
        <v>19</v>
      </c>
      <c r="C34" s="7" t="s">
        <v>20</v>
      </c>
      <c r="D34" s="6" t="s">
        <v>12</v>
      </c>
      <c r="E34" s="8">
        <v>73.295</v>
      </c>
      <c r="F34" s="5"/>
    </row>
    <row r="35" spans="1:6" ht="18" customHeight="1">
      <c r="A35" s="5">
        <v>30</v>
      </c>
      <c r="B35" s="11" t="s">
        <v>47</v>
      </c>
      <c r="C35" s="7" t="s">
        <v>48</v>
      </c>
      <c r="D35" s="6" t="s">
        <v>12</v>
      </c>
      <c r="E35" s="8">
        <v>73.1</v>
      </c>
      <c r="F35" s="5"/>
    </row>
    <row r="36" spans="1:6" ht="18" customHeight="1">
      <c r="A36" s="5">
        <v>31</v>
      </c>
      <c r="B36" s="11" t="s">
        <v>53</v>
      </c>
      <c r="C36" s="7" t="s">
        <v>54</v>
      </c>
      <c r="D36" s="6" t="s">
        <v>12</v>
      </c>
      <c r="E36" s="8">
        <v>72.97</v>
      </c>
      <c r="F36" s="5"/>
    </row>
    <row r="37" spans="1:6" ht="18" customHeight="1">
      <c r="A37" s="5">
        <v>33</v>
      </c>
      <c r="B37" s="11" t="s">
        <v>89</v>
      </c>
      <c r="C37" s="7" t="s">
        <v>90</v>
      </c>
      <c r="D37" s="6" t="s">
        <v>12</v>
      </c>
      <c r="E37" s="8">
        <v>71.54</v>
      </c>
      <c r="F37" s="5"/>
    </row>
    <row r="38" spans="1:6" ht="18" customHeight="1">
      <c r="A38" s="5">
        <v>32</v>
      </c>
      <c r="B38" s="11" t="s">
        <v>13</v>
      </c>
      <c r="C38" s="7" t="s">
        <v>14</v>
      </c>
      <c r="D38" s="6" t="s">
        <v>12</v>
      </c>
      <c r="E38" s="8">
        <v>71.535</v>
      </c>
      <c r="F38" s="5"/>
    </row>
    <row r="39" spans="1:6" ht="18" customHeight="1">
      <c r="A39" s="5">
        <v>34</v>
      </c>
      <c r="B39" s="11" t="s">
        <v>73</v>
      </c>
      <c r="C39" s="7" t="s">
        <v>74</v>
      </c>
      <c r="D39" s="6" t="s">
        <v>12</v>
      </c>
      <c r="E39" s="8">
        <v>70.38</v>
      </c>
      <c r="F39" s="5"/>
    </row>
    <row r="40" spans="1:6" ht="18" customHeight="1">
      <c r="A40" s="5">
        <v>35</v>
      </c>
      <c r="B40" s="11" t="s">
        <v>55</v>
      </c>
      <c r="C40" s="7" t="s">
        <v>56</v>
      </c>
      <c r="D40" s="6" t="s">
        <v>12</v>
      </c>
      <c r="E40" s="8">
        <v>68.575</v>
      </c>
      <c r="F40" s="5"/>
    </row>
    <row r="41" spans="1:6" ht="18" customHeight="1">
      <c r="A41" s="5">
        <v>36</v>
      </c>
      <c r="B41" s="11" t="s">
        <v>21</v>
      </c>
      <c r="C41" s="7" t="s">
        <v>22</v>
      </c>
      <c r="D41" s="6" t="s">
        <v>12</v>
      </c>
      <c r="E41" s="8">
        <v>67.86</v>
      </c>
      <c r="F41" s="5"/>
    </row>
    <row r="42" spans="1:6" ht="18" customHeight="1">
      <c r="A42" s="5">
        <v>37</v>
      </c>
      <c r="B42" s="11" t="s">
        <v>91</v>
      </c>
      <c r="C42" s="7" t="s">
        <v>92</v>
      </c>
      <c r="D42" s="6" t="s">
        <v>12</v>
      </c>
      <c r="E42" s="8">
        <v>67.42</v>
      </c>
      <c r="F42" s="5"/>
    </row>
    <row r="43" spans="1:6" ht="18" customHeight="1">
      <c r="A43" s="5">
        <v>38</v>
      </c>
      <c r="B43" s="11" t="s">
        <v>39</v>
      </c>
      <c r="C43" s="7" t="s">
        <v>40</v>
      </c>
      <c r="D43" s="6" t="s">
        <v>12</v>
      </c>
      <c r="E43" s="8">
        <v>67.055</v>
      </c>
      <c r="F43" s="5"/>
    </row>
    <row r="44" spans="1:6" ht="18" customHeight="1">
      <c r="A44" s="5">
        <v>39</v>
      </c>
      <c r="B44" s="11" t="s">
        <v>75</v>
      </c>
      <c r="C44" s="7" t="s">
        <v>76</v>
      </c>
      <c r="D44" s="6" t="s">
        <v>12</v>
      </c>
      <c r="E44" s="8">
        <v>64.12</v>
      </c>
      <c r="F44" s="5"/>
    </row>
    <row r="45" spans="1:6" ht="18" customHeight="1">
      <c r="A45" s="5">
        <v>40</v>
      </c>
      <c r="B45" s="11" t="s">
        <v>23</v>
      </c>
      <c r="C45" s="7" t="s">
        <v>24</v>
      </c>
      <c r="D45" s="6" t="s">
        <v>12</v>
      </c>
      <c r="E45" s="8">
        <v>62.41</v>
      </c>
      <c r="F45" s="5"/>
    </row>
    <row r="47" spans="1:6" ht="14.25">
      <c r="A47" s="16" t="s">
        <v>11</v>
      </c>
      <c r="B47" s="16"/>
      <c r="C47" s="16"/>
      <c r="D47" s="16"/>
      <c r="E47" s="16"/>
      <c r="F47" s="16"/>
    </row>
  </sheetData>
  <sheetProtection/>
  <mergeCells count="3">
    <mergeCell ref="A2:F2"/>
    <mergeCell ref="A3:D3"/>
    <mergeCell ref="A47:F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145" zoomScaleNormal="145" zoomScalePageLayoutView="0" workbookViewId="0" topLeftCell="A7">
      <selection activeCell="E14" sqref="E14"/>
    </sheetView>
  </sheetViews>
  <sheetFormatPr defaultColWidth="9.00390625" defaultRowHeight="14.25"/>
  <cols>
    <col min="4" max="4" width="10.50390625" style="0" bestFit="1" customWidth="1"/>
    <col min="5" max="5" width="9.50390625" style="10" bestFit="1" customWidth="1"/>
  </cols>
  <sheetData>
    <row r="1" spans="1:6" ht="14.25">
      <c r="A1" s="5">
        <v>1</v>
      </c>
      <c r="B1" s="11" t="s">
        <v>17</v>
      </c>
      <c r="C1" s="7" t="s">
        <v>18</v>
      </c>
      <c r="D1" s="6" t="s">
        <v>12</v>
      </c>
      <c r="E1" s="8">
        <v>86.43</v>
      </c>
      <c r="F1" s="5"/>
    </row>
    <row r="2" spans="1:6" ht="14.25">
      <c r="A2" s="5">
        <v>3</v>
      </c>
      <c r="B2" s="11" t="s">
        <v>29</v>
      </c>
      <c r="C2" s="7" t="s">
        <v>30</v>
      </c>
      <c r="D2" s="6" t="s">
        <v>12</v>
      </c>
      <c r="E2" s="8">
        <v>85.775</v>
      </c>
      <c r="F2" s="5"/>
    </row>
    <row r="3" spans="1:6" ht="14.25">
      <c r="A3" s="5">
        <v>2</v>
      </c>
      <c r="B3" s="11" t="s">
        <v>41</v>
      </c>
      <c r="C3" s="7" t="s">
        <v>42</v>
      </c>
      <c r="D3" s="6" t="s">
        <v>12</v>
      </c>
      <c r="E3" s="8">
        <v>85.425</v>
      </c>
      <c r="F3" s="5"/>
    </row>
    <row r="4" spans="1:6" ht="14.25">
      <c r="A4" s="5">
        <v>4</v>
      </c>
      <c r="B4" s="11" t="s">
        <v>49</v>
      </c>
      <c r="C4" s="7" t="s">
        <v>50</v>
      </c>
      <c r="D4" s="6" t="s">
        <v>12</v>
      </c>
      <c r="E4" s="8">
        <v>85.185</v>
      </c>
      <c r="F4" s="5"/>
    </row>
    <row r="5" spans="1:6" ht="14.25">
      <c r="A5" s="5">
        <v>5</v>
      </c>
      <c r="B5" s="11" t="s">
        <v>67</v>
      </c>
      <c r="C5" s="7" t="s">
        <v>68</v>
      </c>
      <c r="D5" s="6" t="s">
        <v>12</v>
      </c>
      <c r="E5" s="8">
        <v>83.32</v>
      </c>
      <c r="F5" s="5"/>
    </row>
    <row r="6" spans="1:6" ht="14.25">
      <c r="A6" s="5">
        <v>6</v>
      </c>
      <c r="B6" s="11" t="s">
        <v>77</v>
      </c>
      <c r="C6" s="7" t="s">
        <v>78</v>
      </c>
      <c r="D6" s="6" t="s">
        <v>12</v>
      </c>
      <c r="E6" s="8">
        <v>82.51</v>
      </c>
      <c r="F6" s="5"/>
    </row>
    <row r="7" spans="1:6" ht="14.25">
      <c r="A7" s="5">
        <v>7</v>
      </c>
      <c r="B7" s="11" t="s">
        <v>83</v>
      </c>
      <c r="C7" s="7" t="s">
        <v>84</v>
      </c>
      <c r="D7" s="6" t="s">
        <v>12</v>
      </c>
      <c r="E7" s="8">
        <v>82.235</v>
      </c>
      <c r="F7" s="5"/>
    </row>
    <row r="8" spans="1:6" ht="14.25">
      <c r="A8" s="5">
        <v>8</v>
      </c>
      <c r="B8" s="11" t="s">
        <v>81</v>
      </c>
      <c r="C8" s="7" t="s">
        <v>82</v>
      </c>
      <c r="D8" s="6" t="s">
        <v>12</v>
      </c>
      <c r="E8" s="8">
        <v>81.84</v>
      </c>
      <c r="F8" s="5"/>
    </row>
    <row r="9" spans="1:6" ht="14.25">
      <c r="A9" s="5">
        <v>9</v>
      </c>
      <c r="B9" s="11" t="s">
        <v>35</v>
      </c>
      <c r="C9" s="7" t="s">
        <v>36</v>
      </c>
      <c r="D9" s="6" t="s">
        <v>12</v>
      </c>
      <c r="E9" s="8">
        <v>81.5225</v>
      </c>
      <c r="F9" s="5"/>
    </row>
    <row r="10" spans="1:6" ht="14.25">
      <c r="A10" s="5">
        <v>10</v>
      </c>
      <c r="B10" s="11" t="s">
        <v>61</v>
      </c>
      <c r="C10" s="7" t="s">
        <v>62</v>
      </c>
      <c r="D10" s="6" t="s">
        <v>12</v>
      </c>
      <c r="E10" s="8">
        <v>81.145</v>
      </c>
      <c r="F10" s="5"/>
    </row>
    <row r="11" spans="1:6" ht="14.25">
      <c r="A11" s="5">
        <v>11</v>
      </c>
      <c r="B11" s="11" t="s">
        <v>65</v>
      </c>
      <c r="C11" s="7" t="s">
        <v>66</v>
      </c>
      <c r="D11" s="6" t="s">
        <v>12</v>
      </c>
      <c r="E11" s="8">
        <f>54.5*0.15+85.7*0.85</f>
        <v>81.02</v>
      </c>
      <c r="F11" s="5"/>
    </row>
    <row r="12" spans="1:6" ht="14.25">
      <c r="A12" s="5">
        <v>12</v>
      </c>
      <c r="B12" s="11" t="s">
        <v>37</v>
      </c>
      <c r="C12" s="7" t="s">
        <v>38</v>
      </c>
      <c r="D12" s="6" t="s">
        <v>12</v>
      </c>
      <c r="E12" s="8">
        <v>80.745</v>
      </c>
      <c r="F12" s="5"/>
    </row>
    <row r="13" spans="1:6" ht="14.25">
      <c r="A13" s="5">
        <v>13</v>
      </c>
      <c r="B13" s="11" t="s">
        <v>85</v>
      </c>
      <c r="C13" s="7" t="s">
        <v>86</v>
      </c>
      <c r="D13" s="6" t="s">
        <v>12</v>
      </c>
      <c r="E13" s="8">
        <v>80.67</v>
      </c>
      <c r="F13" s="5"/>
    </row>
    <row r="14" spans="1:6" ht="14.25">
      <c r="A14" s="5">
        <v>14</v>
      </c>
      <c r="B14" s="12" t="s">
        <v>33</v>
      </c>
      <c r="C14" s="7" t="s">
        <v>34</v>
      </c>
      <c r="D14" s="6" t="s">
        <v>12</v>
      </c>
      <c r="E14" s="8">
        <v>79.79</v>
      </c>
      <c r="F14" s="5"/>
    </row>
    <row r="15" spans="1:6" ht="14.25">
      <c r="A15" s="5">
        <v>15</v>
      </c>
      <c r="B15" s="11" t="s">
        <v>15</v>
      </c>
      <c r="C15" s="7" t="s">
        <v>16</v>
      </c>
      <c r="D15" s="6" t="s">
        <v>12</v>
      </c>
      <c r="E15" s="8">
        <v>79.45</v>
      </c>
      <c r="F15" s="5"/>
    </row>
    <row r="16" spans="1:6" ht="14.25">
      <c r="A16" s="5">
        <v>16</v>
      </c>
      <c r="B16" s="11" t="s">
        <v>45</v>
      </c>
      <c r="C16" s="7" t="s">
        <v>46</v>
      </c>
      <c r="D16" s="6" t="s">
        <v>12</v>
      </c>
      <c r="E16" s="8">
        <v>79.32</v>
      </c>
      <c r="F16" s="5"/>
    </row>
    <row r="17" spans="1:6" ht="14.25">
      <c r="A17" s="5">
        <v>17</v>
      </c>
      <c r="B17" s="11" t="s">
        <v>51</v>
      </c>
      <c r="C17" s="7" t="s">
        <v>52</v>
      </c>
      <c r="D17" s="6" t="s">
        <v>12</v>
      </c>
      <c r="E17" s="8">
        <f>53.5*0.15+82.8*0.85</f>
        <v>78.405</v>
      </c>
      <c r="F17" s="5"/>
    </row>
    <row r="18" spans="1:6" ht="14.25">
      <c r="A18" s="5">
        <v>18</v>
      </c>
      <c r="B18" s="11" t="s">
        <v>31</v>
      </c>
      <c r="C18" s="7" t="s">
        <v>32</v>
      </c>
      <c r="D18" s="6" t="s">
        <v>12</v>
      </c>
      <c r="E18" s="8">
        <v>78.335</v>
      </c>
      <c r="F18" s="5"/>
    </row>
    <row r="19" spans="1:6" ht="14.25">
      <c r="A19" s="5">
        <v>19</v>
      </c>
      <c r="B19" s="11" t="s">
        <v>59</v>
      </c>
      <c r="C19" s="7" t="s">
        <v>60</v>
      </c>
      <c r="D19" s="6" t="s">
        <v>12</v>
      </c>
      <c r="E19" s="8">
        <v>78.135</v>
      </c>
      <c r="F19" s="5"/>
    </row>
    <row r="20" spans="1:6" ht="14.25">
      <c r="A20" s="5">
        <v>20</v>
      </c>
      <c r="B20" s="11" t="s">
        <v>71</v>
      </c>
      <c r="C20" s="7" t="s">
        <v>72</v>
      </c>
      <c r="D20" s="6" t="s">
        <v>12</v>
      </c>
      <c r="E20" s="8">
        <v>77.96</v>
      </c>
      <c r="F20" s="5"/>
    </row>
    <row r="21" spans="1:6" ht="14.25">
      <c r="A21" s="5">
        <v>21</v>
      </c>
      <c r="B21" s="11" t="s">
        <v>69</v>
      </c>
      <c r="C21" s="7" t="s">
        <v>70</v>
      </c>
      <c r="D21" s="6" t="s">
        <v>12</v>
      </c>
      <c r="E21" s="8">
        <v>77.41</v>
      </c>
      <c r="F21" s="5"/>
    </row>
    <row r="22" spans="1:6" ht="14.25">
      <c r="A22" s="5">
        <v>22</v>
      </c>
      <c r="B22" s="11" t="s">
        <v>79</v>
      </c>
      <c r="C22" s="7" t="s">
        <v>80</v>
      </c>
      <c r="D22" s="6" t="s">
        <v>12</v>
      </c>
      <c r="E22" s="8">
        <v>77.27</v>
      </c>
      <c r="F22" s="5"/>
    </row>
    <row r="23" spans="1:6" ht="14.25">
      <c r="A23" s="5">
        <v>23</v>
      </c>
      <c r="B23" s="11" t="s">
        <v>25</v>
      </c>
      <c r="C23" s="7" t="s">
        <v>26</v>
      </c>
      <c r="D23" s="6" t="s">
        <v>12</v>
      </c>
      <c r="E23" s="8">
        <v>77.17</v>
      </c>
      <c r="F23" s="5"/>
    </row>
    <row r="24" spans="1:6" ht="14.25">
      <c r="A24" s="5">
        <v>24</v>
      </c>
      <c r="B24" s="11" t="s">
        <v>63</v>
      </c>
      <c r="C24" s="7" t="s">
        <v>64</v>
      </c>
      <c r="D24" s="6" t="s">
        <v>12</v>
      </c>
      <c r="E24" s="9">
        <f>54.6*0.15+80.4*0.85</f>
        <v>76.53</v>
      </c>
      <c r="F24" s="5"/>
    </row>
    <row r="25" spans="1:6" ht="14.25">
      <c r="A25" s="5">
        <v>25</v>
      </c>
      <c r="B25" s="11" t="s">
        <v>87</v>
      </c>
      <c r="C25" s="7" t="s">
        <v>88</v>
      </c>
      <c r="D25" s="6" t="s">
        <v>12</v>
      </c>
      <c r="E25" s="8">
        <v>75.6</v>
      </c>
      <c r="F25" s="5"/>
    </row>
    <row r="26" spans="1:6" ht="14.25">
      <c r="A26" s="5">
        <v>26</v>
      </c>
      <c r="B26" s="11" t="s">
        <v>57</v>
      </c>
      <c r="C26" s="7" t="s">
        <v>58</v>
      </c>
      <c r="D26" s="6" t="s">
        <v>12</v>
      </c>
      <c r="E26" s="8">
        <v>75.145</v>
      </c>
      <c r="F26" s="5"/>
    </row>
    <row r="27" spans="1:6" ht="14.25">
      <c r="A27" s="5">
        <v>27</v>
      </c>
      <c r="B27" s="11" t="s">
        <v>27</v>
      </c>
      <c r="C27" s="7" t="s">
        <v>28</v>
      </c>
      <c r="D27" s="6" t="s">
        <v>12</v>
      </c>
      <c r="E27" s="8">
        <v>74.36</v>
      </c>
      <c r="F27" s="5"/>
    </row>
    <row r="28" spans="1:6" ht="14.25">
      <c r="A28" s="5">
        <v>28</v>
      </c>
      <c r="B28" s="11" t="s">
        <v>43</v>
      </c>
      <c r="C28" s="7" t="s">
        <v>44</v>
      </c>
      <c r="D28" s="6" t="s">
        <v>12</v>
      </c>
      <c r="E28" s="8">
        <v>73.49</v>
      </c>
      <c r="F28" s="5"/>
    </row>
    <row r="29" spans="1:6" ht="14.25">
      <c r="A29" s="5">
        <v>29</v>
      </c>
      <c r="B29" s="11" t="s">
        <v>19</v>
      </c>
      <c r="C29" s="7" t="s">
        <v>20</v>
      </c>
      <c r="D29" s="6" t="s">
        <v>12</v>
      </c>
      <c r="E29" s="8">
        <v>73.295</v>
      </c>
      <c r="F29" s="5"/>
    </row>
    <row r="30" spans="1:6" ht="14.25">
      <c r="A30" s="5">
        <v>30</v>
      </c>
      <c r="B30" s="11" t="s">
        <v>47</v>
      </c>
      <c r="C30" s="7" t="s">
        <v>48</v>
      </c>
      <c r="D30" s="6" t="s">
        <v>12</v>
      </c>
      <c r="E30" s="8">
        <v>73.1</v>
      </c>
      <c r="F30" s="5"/>
    </row>
    <row r="31" spans="1:6" ht="14.25">
      <c r="A31" s="5">
        <v>31</v>
      </c>
      <c r="B31" s="11" t="s">
        <v>53</v>
      </c>
      <c r="C31" s="7" t="s">
        <v>54</v>
      </c>
      <c r="D31" s="6" t="s">
        <v>12</v>
      </c>
      <c r="E31" s="8">
        <v>72.97</v>
      </c>
      <c r="F31" s="5"/>
    </row>
    <row r="32" spans="1:6" ht="14.25">
      <c r="A32" s="5">
        <v>33</v>
      </c>
      <c r="B32" s="11" t="s">
        <v>89</v>
      </c>
      <c r="C32" s="7" t="s">
        <v>90</v>
      </c>
      <c r="D32" s="6" t="s">
        <v>12</v>
      </c>
      <c r="E32" s="8">
        <v>71.54</v>
      </c>
      <c r="F32" s="5"/>
    </row>
    <row r="33" spans="1:6" ht="14.25">
      <c r="A33" s="5">
        <v>32</v>
      </c>
      <c r="B33" s="11" t="s">
        <v>13</v>
      </c>
      <c r="C33" s="7" t="s">
        <v>14</v>
      </c>
      <c r="D33" s="6" t="s">
        <v>12</v>
      </c>
      <c r="E33" s="8">
        <v>71.535</v>
      </c>
      <c r="F33" s="5"/>
    </row>
    <row r="34" spans="1:6" ht="14.25">
      <c r="A34" s="5">
        <v>34</v>
      </c>
      <c r="B34" s="11" t="s">
        <v>73</v>
      </c>
      <c r="C34" s="7" t="s">
        <v>74</v>
      </c>
      <c r="D34" s="6" t="s">
        <v>12</v>
      </c>
      <c r="E34" s="8">
        <v>70.38</v>
      </c>
      <c r="F34" s="5"/>
    </row>
    <row r="35" spans="1:6" ht="14.25">
      <c r="A35" s="5">
        <v>35</v>
      </c>
      <c r="B35" s="11" t="s">
        <v>55</v>
      </c>
      <c r="C35" s="7" t="s">
        <v>56</v>
      </c>
      <c r="D35" s="6" t="s">
        <v>12</v>
      </c>
      <c r="E35" s="8">
        <v>68.575</v>
      </c>
      <c r="F35" s="5"/>
    </row>
    <row r="36" spans="1:6" ht="14.25">
      <c r="A36" s="5">
        <v>36</v>
      </c>
      <c r="B36" s="11" t="s">
        <v>21</v>
      </c>
      <c r="C36" s="7" t="s">
        <v>22</v>
      </c>
      <c r="D36" s="6" t="s">
        <v>12</v>
      </c>
      <c r="E36" s="8">
        <v>67.86</v>
      </c>
      <c r="F36" s="5"/>
    </row>
    <row r="37" spans="1:6" ht="14.25">
      <c r="A37" s="5">
        <v>37</v>
      </c>
      <c r="B37" s="11" t="s">
        <v>91</v>
      </c>
      <c r="C37" s="7" t="s">
        <v>92</v>
      </c>
      <c r="D37" s="6" t="s">
        <v>12</v>
      </c>
      <c r="E37" s="8">
        <v>67.42</v>
      </c>
      <c r="F37" s="5"/>
    </row>
    <row r="38" spans="1:6" ht="14.25">
      <c r="A38" s="5">
        <v>38</v>
      </c>
      <c r="B38" s="11" t="s">
        <v>39</v>
      </c>
      <c r="C38" s="7" t="s">
        <v>40</v>
      </c>
      <c r="D38" s="6" t="s">
        <v>12</v>
      </c>
      <c r="E38" s="8">
        <v>67.055</v>
      </c>
      <c r="F38" s="5"/>
    </row>
    <row r="39" spans="1:6" ht="14.25">
      <c r="A39" s="5">
        <v>39</v>
      </c>
      <c r="B39" s="11" t="s">
        <v>75</v>
      </c>
      <c r="C39" s="7" t="s">
        <v>76</v>
      </c>
      <c r="D39" s="6" t="s">
        <v>12</v>
      </c>
      <c r="E39" s="8">
        <v>64.12</v>
      </c>
      <c r="F39" s="5"/>
    </row>
    <row r="40" spans="1:6" ht="14.25">
      <c r="A40" s="5">
        <v>40</v>
      </c>
      <c r="B40" s="11" t="s">
        <v>23</v>
      </c>
      <c r="C40" s="7" t="s">
        <v>24</v>
      </c>
      <c r="D40" s="6" t="s">
        <v>12</v>
      </c>
      <c r="E40" s="8">
        <v>62.41</v>
      </c>
      <c r="F40" s="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86137</cp:lastModifiedBy>
  <cp:lastPrinted>2014-09-16T09:20:49Z</cp:lastPrinted>
  <dcterms:created xsi:type="dcterms:W3CDTF">2013-10-09T02:41:48Z</dcterms:created>
  <dcterms:modified xsi:type="dcterms:W3CDTF">2019-09-17T14:47:42Z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